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arcia\Rapido Trains Inc. Dropbox\Rapido Trains Inc. Team Folder\Website Admin\167_Cryotrans Reefers ####LAUNCH####\"/>
    </mc:Choice>
  </mc:AlternateContent>
  <xr:revisionPtr revIDLastSave="0" documentId="13_ncr:1_{6A5934E7-BCA5-4788-85DA-062B033F14C4}" xr6:coauthVersionLast="47" xr6:coauthVersionMax="47" xr10:uidLastSave="{00000000-0000-0000-0000-000000000000}"/>
  <bookViews>
    <workbookView xWindow="-120" yWindow="-120" windowWidth="29040" windowHeight="15840" xr2:uid="{AC94152D-2487-4FDD-8B44-6352977C189F}"/>
  </bookViews>
  <sheets>
    <sheet name="HO Greenbrier 7780cuft Reefe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G28" i="1"/>
  <c r="E27" i="1"/>
  <c r="E28" i="1"/>
  <c r="E31" i="1"/>
  <c r="E32" i="1"/>
  <c r="E35" i="1"/>
  <c r="E36" i="1"/>
  <c r="E39" i="1"/>
  <c r="E40" i="1"/>
  <c r="E42" i="1"/>
  <c r="E43" i="1"/>
  <c r="E45" i="1"/>
  <c r="E46" i="1"/>
  <c r="E48" i="1"/>
  <c r="E49" i="1"/>
  <c r="E51" i="1"/>
  <c r="F3" i="1"/>
  <c r="G3" i="1"/>
  <c r="E26" i="1" l="1"/>
  <c r="E3" i="1"/>
  <c r="E6" i="1"/>
  <c r="E7" i="1"/>
  <c r="E10" i="1"/>
  <c r="E11" i="1"/>
  <c r="E14" i="1"/>
  <c r="E15" i="1"/>
  <c r="E17" i="1"/>
  <c r="E18" i="1"/>
  <c r="E20" i="1"/>
  <c r="E21" i="1"/>
  <c r="E23" i="1"/>
  <c r="E24" i="1"/>
  <c r="E2" i="1"/>
</calcChain>
</file>

<file path=xl/sharedStrings.xml><?xml version="1.0" encoding="utf-8"?>
<sst xmlns="http://schemas.openxmlformats.org/spreadsheetml/2006/main" count="68" uniqueCount="58">
  <si>
    <t>ITEM</t>
  </si>
  <si>
    <t>DESCRIPTION</t>
  </si>
  <si>
    <t>USD MSRP</t>
  </si>
  <si>
    <t>CDN MSRP</t>
  </si>
  <si>
    <t>HO Greenbrier 7780cuft Reefer: Cyro-Trans: 6-Pack #1</t>
  </si>
  <si>
    <t>167001A</t>
  </si>
  <si>
    <t>HO Greenbrier 7780cuft Reefer: Cyro-Trans: Single Car #1</t>
  </si>
  <si>
    <t xml:space="preserve">Car names: Columbia River, Mississippi River, Chicago, Denver, Los Angeles, Truth or Consequences </t>
  </si>
  <si>
    <t>Car numbers: #5138, 5142, 5157, 5177, 5178, 5265</t>
  </si>
  <si>
    <t>HO Greenbrier 7780cuft Reefer: Cyro-Trans: 6-Pack #2</t>
  </si>
  <si>
    <t>167002A</t>
  </si>
  <si>
    <t>HO Greenbrier 7780cuft Reefer: Cyro-Trans: Single Car #2</t>
  </si>
  <si>
    <t>Car names: Hyde Park, Hole in the Wall, All Good, Why, Why Not, Spuds</t>
  </si>
  <si>
    <t>Car numbers: #5824, 5829, 5844, 5933, 5943, 5945</t>
  </si>
  <si>
    <t>HO Greenbrier 7780cuft Reefer: Lineage: 6-Pack</t>
  </si>
  <si>
    <t>167003A</t>
  </si>
  <si>
    <t>HO Greenbrier 7780cuft Reefer: Lineage: Single Car</t>
  </si>
  <si>
    <t>Car names: Blue Island, Jasper-Alberta CA, Swiss Alps, Petty, Houston, Neenah</t>
  </si>
  <si>
    <t>Car numbers: #7199, 7214, 7221, 7239, 7267, 7335</t>
  </si>
  <si>
    <t>HO Greenbrier 7780cuft Reefer: Union Pacific: 6-Pack #1</t>
  </si>
  <si>
    <t>167004A</t>
  </si>
  <si>
    <t>HO Greenbrier 7780cuft Reefer: Union Pacific: Single Car #1</t>
  </si>
  <si>
    <t>Car numbers: #170009, 170062, 170116, 170155, 170189, 170213</t>
  </si>
  <si>
    <t>HO Greenbrier 7780cuft Reefer: Union Pacific: 6-Pack #2</t>
  </si>
  <si>
    <t>167005A</t>
  </si>
  <si>
    <t>HO Greenbrier 7780cuft Reefer: Union Pacific: Single Car #2</t>
  </si>
  <si>
    <t>Car numbers: #170380, 170406, 170484, 170533, 170611, 170674</t>
  </si>
  <si>
    <t>HO Greenbrier 7780cuft Reefer: AOKX: 6-Pack</t>
  </si>
  <si>
    <t>167006A</t>
  </si>
  <si>
    <t>HO Greenbrier 7780cuft Reefer: AOKX: Single Car</t>
  </si>
  <si>
    <t>Car numbers: #116079, 116086, 116093, 116099, 116104, 116120</t>
  </si>
  <si>
    <t>HO Greenbrier 7780cuft Reefer: Ontario Northland: 3-Pack</t>
  </si>
  <si>
    <t>167007A</t>
  </si>
  <si>
    <t>HO Greenbrier 7780cuft Reefer: Ontario Northland: Single Car</t>
  </si>
  <si>
    <t>Car numbers: #253, 254, 255</t>
  </si>
  <si>
    <t>HO Greenbrier 7780cuft Reefer: White, data only</t>
  </si>
  <si>
    <t>HO Greenbrier 7780cuft Reefer w/Sound: Cyro-Trans: 6-Pack #1</t>
  </si>
  <si>
    <t>167501A</t>
  </si>
  <si>
    <t>HO Greenbrier 7780cuft Reefer w/Sound: Cyro-Trans: Single Car #1</t>
  </si>
  <si>
    <t>HO Greenbrier 7780cuft Reefer w/Sound: Cyro-Trans: 6-Pack #2</t>
  </si>
  <si>
    <t>167502A</t>
  </si>
  <si>
    <t>HO Greenbrier 7780cuft Reefer w/Sound: Cyro-Trans: Single Car #2</t>
  </si>
  <si>
    <t>HO Greenbrier 7780cuft Reefer w/Sound: Lineage: 6-Pack</t>
  </si>
  <si>
    <t>167503A</t>
  </si>
  <si>
    <t>HO Greenbrier 7780cuft Reefer w/Sound: Lineage: Single Car</t>
  </si>
  <si>
    <t>HO Greenbrier 7780cuft Reefer w/Sound: Union Pacific: 6-Pack #1</t>
  </si>
  <si>
    <t>167504A</t>
  </si>
  <si>
    <t>HO Greenbrier 7780cuft Reefer w/Sound: Union Pacific: Single Car #1</t>
  </si>
  <si>
    <t>HO Greenbrier 7780cuft Reefer w/Sound: Union Pacific: 6-Pack #2</t>
  </si>
  <si>
    <t>167505A</t>
  </si>
  <si>
    <t>HO Greenbrier 7780cuft Reefer w/Sound: Union Pacific: Single Car #2</t>
  </si>
  <si>
    <t>HO Greenbrier 7780cuft Reefer w/Sound: AOKX: 6-Pack</t>
  </si>
  <si>
    <t>167506A</t>
  </si>
  <si>
    <t>HO Greenbrier 7780cuft Reefer w/Sound: AOKX: Single Car</t>
  </si>
  <si>
    <t>HO Greenbrier 7780cuft Reefer w/Sound: Ontario Northland: 3-Pack</t>
  </si>
  <si>
    <t>167507A</t>
  </si>
  <si>
    <t>HO Greenbrier 7780cuft Reefer w/Sound: Ontario Northland: Single Car</t>
  </si>
  <si>
    <t>HO Greenbrier 7780cuft Reefer w/Sound: White, data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</si>
</sst>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&quot;$&quot;#,##0.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i/>
      <sz val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rgb="FFFFFF00"/>
        <bgColor rgb="FF000000"/>
      </patternFill>
    </fill>
  </fills>
  <borders count="19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65" fontId="3" fillId="0" borderId="5" xfId="1" applyNumberFormat="1" applyFont="1" applyBorder="1" applyAlignment="1"/>
    <xf numFmtId="0" fontId="4" fillId="2" borderId="5" xfId="0" applyFont="1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165" fontId="3" fillId="3" borderId="7" xfId="1" applyNumberFormat="1" applyFont="1" applyFill="1" applyBorder="1" applyAlignment="1"/>
    <xf numFmtId="0" fontId="5" fillId="4" borderId="10" xfId="0" applyFont="1" applyFill="1" applyBorder="1" applyAlignment="1">
      <alignment horizontal="left" vertical="top"/>
    </xf>
    <xf numFmtId="0" fontId="5" fillId="4" borderId="11" xfId="0" applyFont="1" applyFill="1" applyBorder="1" applyAlignment="1">
      <alignment horizontal="left" vertical="top"/>
    </xf>
    <xf numFmtId="165" fontId="3" fillId="3" borderId="11" xfId="1" applyNumberFormat="1" applyFont="1" applyFill="1" applyBorder="1" applyAlignment="1"/>
    <xf numFmtId="165" fontId="3" fillId="0" borderId="12" xfId="1" applyNumberFormat="1" applyFont="1" applyBorder="1" applyAlignment="1"/>
    <xf numFmtId="0" fontId="0" fillId="2" borderId="5" xfId="0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65" fontId="3" fillId="0" borderId="2" xfId="1" applyNumberFormat="1" applyFont="1" applyBorder="1" applyAlignment="1"/>
    <xf numFmtId="165" fontId="3" fillId="0" borderId="9" xfId="1" applyNumberFormat="1" applyFont="1" applyBorder="1" applyAlignment="1"/>
    <xf numFmtId="165" fontId="3" fillId="0" borderId="4" xfId="1" applyNumberFormat="1" applyFont="1" applyBorder="1" applyAlignment="1"/>
    <xf numFmtId="165" fontId="3" fillId="2" borderId="4" xfId="1" applyNumberFormat="1" applyFont="1" applyFill="1" applyBorder="1" applyAlignment="1"/>
    <xf numFmtId="165" fontId="7" fillId="2" borderId="4" xfId="1" applyNumberFormat="1" applyFont="1" applyFill="1" applyBorder="1" applyAlignment="1"/>
    <xf numFmtId="165" fontId="3" fillId="0" borderId="1" xfId="1" applyNumberFormat="1" applyFont="1" applyBorder="1" applyAlignment="1"/>
    <xf numFmtId="0" fontId="0" fillId="2" borderId="13" xfId="0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165" fontId="3" fillId="2" borderId="14" xfId="1" applyNumberFormat="1" applyFont="1" applyFill="1" applyBorder="1" applyAlignment="1"/>
    <xf numFmtId="165" fontId="3" fillId="2" borderId="15" xfId="1" applyNumberFormat="1" applyFont="1" applyFill="1" applyBorder="1" applyAlignment="1"/>
    <xf numFmtId="0" fontId="0" fillId="2" borderId="16" xfId="0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165" fontId="3" fillId="2" borderId="18" xfId="1" applyNumberFormat="1" applyFont="1" applyFill="1" applyBorder="1" applyAlignment="1"/>
    <xf numFmtId="165" fontId="2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91529-2859-4810-AFC5-5EEE785748A4}">
  <dimension ref="A1:H51"/>
  <sheetViews>
    <sheetView tabSelected="1" workbookViewId="0">
      <pane ySplit="1" topLeftCell="A2" activePane="bottomLeft" state="frozen"/>
      <selection pane="bottomLeft" activeCell="D22" sqref="D22"/>
    </sheetView>
  </sheetViews>
  <sheetFormatPr defaultColWidth="8.85546875" defaultRowHeight="15.75"/>
  <cols>
    <col min="1" max="1" width="15.7109375" style="2" customWidth="1"/>
    <col min="2" max="2" width="92.7109375" style="1" customWidth="1"/>
    <col min="3" max="4" width="15.7109375" style="1" customWidth="1"/>
    <col min="5" max="16384" width="8.85546875" style="1"/>
  </cols>
  <sheetData>
    <row r="1" spans="1:7" ht="16.5" thickBot="1">
      <c r="A1" s="7" t="s">
        <v>0</v>
      </c>
      <c r="B1" s="8" t="s">
        <v>1</v>
      </c>
      <c r="C1" s="9" t="s">
        <v>2</v>
      </c>
      <c r="D1" s="6" t="s">
        <v>3</v>
      </c>
    </row>
    <row r="2" spans="1:7">
      <c r="A2" s="15">
        <v>167001</v>
      </c>
      <c r="B2" s="16" t="s">
        <v>4</v>
      </c>
      <c r="C2" s="10">
        <v>419.7</v>
      </c>
      <c r="D2" s="23">
        <v>509.7</v>
      </c>
      <c r="E2" s="1">
        <f>LEN(B2)</f>
        <v>52</v>
      </c>
    </row>
    <row r="3" spans="1:7">
      <c r="A3" s="17" t="s">
        <v>5</v>
      </c>
      <c r="B3" s="18" t="s">
        <v>6</v>
      </c>
      <c r="C3" s="3">
        <v>69.95</v>
      </c>
      <c r="D3" s="24">
        <v>84.95</v>
      </c>
      <c r="E3" s="1">
        <f>LEN(B3)</f>
        <v>56</v>
      </c>
      <c r="F3" s="36">
        <f>C3*6</f>
        <v>419.70000000000005</v>
      </c>
      <c r="G3" s="36">
        <f>D3*6</f>
        <v>509.70000000000005</v>
      </c>
    </row>
    <row r="4" spans="1:7" customFormat="1">
      <c r="A4" s="28"/>
      <c r="B4" s="29" t="s">
        <v>7</v>
      </c>
      <c r="C4" s="30"/>
      <c r="D4" s="31"/>
    </row>
    <row r="5" spans="1:7" customFormat="1">
      <c r="A5" s="32"/>
      <c r="B5" s="33" t="s">
        <v>8</v>
      </c>
      <c r="C5" s="34"/>
      <c r="D5" s="35"/>
    </row>
    <row r="6" spans="1:7">
      <c r="A6" s="17">
        <v>167002</v>
      </c>
      <c r="B6" s="18" t="s">
        <v>9</v>
      </c>
      <c r="C6" s="3">
        <v>419.7</v>
      </c>
      <c r="D6" s="24">
        <v>509.7</v>
      </c>
      <c r="E6" s="1">
        <f>LEN(B6)</f>
        <v>52</v>
      </c>
    </row>
    <row r="7" spans="1:7">
      <c r="A7" s="17" t="s">
        <v>10</v>
      </c>
      <c r="B7" s="18" t="s">
        <v>11</v>
      </c>
      <c r="C7" s="3">
        <v>69.95</v>
      </c>
      <c r="D7" s="24">
        <v>84.95</v>
      </c>
      <c r="E7" s="1">
        <f>LEN(B7)</f>
        <v>56</v>
      </c>
    </row>
    <row r="8" spans="1:7" customFormat="1">
      <c r="A8" s="28"/>
      <c r="B8" s="29" t="s">
        <v>12</v>
      </c>
      <c r="C8" s="30"/>
      <c r="D8" s="31"/>
    </row>
    <row r="9" spans="1:7" customFormat="1">
      <c r="A9" s="32"/>
      <c r="B9" s="33" t="s">
        <v>13</v>
      </c>
      <c r="C9" s="34"/>
      <c r="D9" s="35"/>
    </row>
    <row r="10" spans="1:7">
      <c r="A10" s="17">
        <v>167003</v>
      </c>
      <c r="B10" s="18" t="s">
        <v>14</v>
      </c>
      <c r="C10" s="3">
        <v>419.7</v>
      </c>
      <c r="D10" s="24">
        <v>509.7</v>
      </c>
      <c r="E10" s="1">
        <f>LEN(B10)</f>
        <v>46</v>
      </c>
    </row>
    <row r="11" spans="1:7">
      <c r="A11" s="17" t="s">
        <v>15</v>
      </c>
      <c r="B11" s="18" t="s">
        <v>16</v>
      </c>
      <c r="C11" s="3">
        <v>69.95</v>
      </c>
      <c r="D11" s="24">
        <v>84.95</v>
      </c>
      <c r="E11" s="1">
        <f>LEN(B11)</f>
        <v>50</v>
      </c>
    </row>
    <row r="12" spans="1:7" customFormat="1">
      <c r="A12" s="28"/>
      <c r="B12" s="29" t="s">
        <v>17</v>
      </c>
      <c r="C12" s="30"/>
      <c r="D12" s="31"/>
    </row>
    <row r="13" spans="1:7" customFormat="1">
      <c r="A13" s="32"/>
      <c r="B13" s="33" t="s">
        <v>18</v>
      </c>
      <c r="C13" s="34"/>
      <c r="D13" s="35"/>
    </row>
    <row r="14" spans="1:7">
      <c r="A14" s="19">
        <v>167004</v>
      </c>
      <c r="B14" s="18" t="s">
        <v>19</v>
      </c>
      <c r="C14" s="3">
        <v>419.7</v>
      </c>
      <c r="D14" s="24">
        <v>509.7</v>
      </c>
      <c r="E14" s="1">
        <f>LEN(B14)</f>
        <v>55</v>
      </c>
    </row>
    <row r="15" spans="1:7">
      <c r="A15" s="19" t="s">
        <v>20</v>
      </c>
      <c r="B15" s="18" t="s">
        <v>21</v>
      </c>
      <c r="C15" s="3">
        <v>69.95</v>
      </c>
      <c r="D15" s="24">
        <v>84.95</v>
      </c>
      <c r="E15" s="1">
        <f>LEN(B15)</f>
        <v>59</v>
      </c>
    </row>
    <row r="16" spans="1:7" customFormat="1">
      <c r="A16" s="12"/>
      <c r="B16" s="13" t="s">
        <v>22</v>
      </c>
      <c r="C16" s="14"/>
      <c r="D16" s="26"/>
    </row>
    <row r="17" spans="1:8">
      <c r="A17" s="19">
        <v>167005</v>
      </c>
      <c r="B17" s="18" t="s">
        <v>23</v>
      </c>
      <c r="C17" s="3">
        <v>419.7</v>
      </c>
      <c r="D17" s="24">
        <v>509.7</v>
      </c>
      <c r="E17" s="1">
        <f>LEN(B17)</f>
        <v>55</v>
      </c>
    </row>
    <row r="18" spans="1:8">
      <c r="A18" s="19" t="s">
        <v>24</v>
      </c>
      <c r="B18" s="18" t="s">
        <v>25</v>
      </c>
      <c r="C18" s="3">
        <v>69.95</v>
      </c>
      <c r="D18" s="24">
        <v>84.95</v>
      </c>
      <c r="E18" s="1">
        <f>LEN(B18)</f>
        <v>59</v>
      </c>
    </row>
    <row r="19" spans="1:8" customFormat="1">
      <c r="A19" s="12"/>
      <c r="B19" s="13" t="s">
        <v>26</v>
      </c>
      <c r="C19" s="14"/>
      <c r="D19" s="26"/>
    </row>
    <row r="20" spans="1:8">
      <c r="A20" s="17">
        <v>167006</v>
      </c>
      <c r="B20" s="18" t="s">
        <v>27</v>
      </c>
      <c r="C20" s="3">
        <v>419.7</v>
      </c>
      <c r="D20" s="24">
        <v>509.7</v>
      </c>
      <c r="E20" s="1">
        <f>LEN(B20)</f>
        <v>43</v>
      </c>
    </row>
    <row r="21" spans="1:8">
      <c r="A21" s="17" t="s">
        <v>28</v>
      </c>
      <c r="B21" s="18" t="s">
        <v>29</v>
      </c>
      <c r="C21" s="3">
        <v>69.95</v>
      </c>
      <c r="D21" s="24">
        <v>84.95</v>
      </c>
      <c r="E21" s="1">
        <f>LEN(B21)</f>
        <v>47</v>
      </c>
    </row>
    <row r="22" spans="1:8" customFormat="1">
      <c r="A22" s="5"/>
      <c r="B22" s="4" t="s">
        <v>30</v>
      </c>
      <c r="C22" s="11"/>
      <c r="D22" s="25"/>
    </row>
    <row r="23" spans="1:8">
      <c r="A23" s="17">
        <v>167007</v>
      </c>
      <c r="B23" s="18" t="s">
        <v>31</v>
      </c>
      <c r="C23" s="3">
        <v>209.85</v>
      </c>
      <c r="D23" s="24">
        <v>254.85</v>
      </c>
      <c r="E23" s="1">
        <f>LEN(B23)</f>
        <v>56</v>
      </c>
    </row>
    <row r="24" spans="1:8">
      <c r="A24" s="17" t="s">
        <v>32</v>
      </c>
      <c r="B24" s="18" t="s">
        <v>33</v>
      </c>
      <c r="C24" s="3">
        <v>69.95</v>
      </c>
      <c r="D24" s="24">
        <v>84.95</v>
      </c>
      <c r="E24" s="1">
        <f>LEN(B24)</f>
        <v>60</v>
      </c>
    </row>
    <row r="25" spans="1:8" customFormat="1">
      <c r="A25" s="5"/>
      <c r="B25" s="4" t="s">
        <v>34</v>
      </c>
      <c r="C25" s="11"/>
      <c r="D25" s="25"/>
    </row>
    <row r="26" spans="1:8" ht="16.5" thickBot="1">
      <c r="A26" s="20">
        <v>167099</v>
      </c>
      <c r="B26" s="21" t="s">
        <v>35</v>
      </c>
      <c r="C26" s="22">
        <v>69.95</v>
      </c>
      <c r="D26" s="27">
        <v>84.95</v>
      </c>
      <c r="E26" s="1">
        <f>LEN(B26)</f>
        <v>47</v>
      </c>
    </row>
    <row r="27" spans="1:8">
      <c r="A27" s="15">
        <v>167501</v>
      </c>
      <c r="B27" s="16" t="s">
        <v>36</v>
      </c>
      <c r="C27" s="10">
        <v>539.70000000000005</v>
      </c>
      <c r="D27" s="23">
        <v>659.7</v>
      </c>
      <c r="E27" s="1">
        <f t="shared" ref="E27:E51" si="0">LEN(B27)</f>
        <v>60</v>
      </c>
    </row>
    <row r="28" spans="1:8">
      <c r="A28" s="17" t="s">
        <v>37</v>
      </c>
      <c r="B28" s="18" t="s">
        <v>38</v>
      </c>
      <c r="C28" s="3">
        <v>89.95</v>
      </c>
      <c r="D28" s="24">
        <v>109.95</v>
      </c>
      <c r="E28" s="1">
        <f t="shared" si="0"/>
        <v>64</v>
      </c>
      <c r="G28" s="36">
        <f>C28*3</f>
        <v>269.85000000000002</v>
      </c>
      <c r="H28" s="36">
        <f>D28*3</f>
        <v>329.85</v>
      </c>
    </row>
    <row r="29" spans="1:8">
      <c r="A29" s="28"/>
      <c r="B29" s="29" t="s">
        <v>7</v>
      </c>
      <c r="C29" s="30"/>
      <c r="D29" s="31"/>
    </row>
    <row r="30" spans="1:8">
      <c r="A30" s="32"/>
      <c r="B30" s="33" t="s">
        <v>8</v>
      </c>
      <c r="C30" s="34"/>
      <c r="D30" s="35"/>
    </row>
    <row r="31" spans="1:8">
      <c r="A31" s="17">
        <v>167502</v>
      </c>
      <c r="B31" s="18" t="s">
        <v>39</v>
      </c>
      <c r="C31" s="3">
        <v>539.70000000000005</v>
      </c>
      <c r="D31" s="24">
        <v>659.7</v>
      </c>
      <c r="E31" s="1">
        <f t="shared" si="0"/>
        <v>60</v>
      </c>
    </row>
    <row r="32" spans="1:8">
      <c r="A32" s="17" t="s">
        <v>40</v>
      </c>
      <c r="B32" s="18" t="s">
        <v>41</v>
      </c>
      <c r="C32" s="3">
        <v>89.95</v>
      </c>
      <c r="D32" s="24">
        <v>109.95</v>
      </c>
      <c r="E32" s="1">
        <f t="shared" si="0"/>
        <v>64</v>
      </c>
    </row>
    <row r="33" spans="1:5">
      <c r="A33" s="28"/>
      <c r="B33" s="29" t="s">
        <v>12</v>
      </c>
      <c r="C33" s="30"/>
      <c r="D33" s="31"/>
    </row>
    <row r="34" spans="1:5">
      <c r="A34" s="32"/>
      <c r="B34" s="33" t="s">
        <v>13</v>
      </c>
      <c r="C34" s="34"/>
      <c r="D34" s="35"/>
    </row>
    <row r="35" spans="1:5">
      <c r="A35" s="17">
        <v>167503</v>
      </c>
      <c r="B35" s="18" t="s">
        <v>42</v>
      </c>
      <c r="C35" s="3">
        <v>539.70000000000005</v>
      </c>
      <c r="D35" s="24">
        <v>659.7</v>
      </c>
      <c r="E35" s="1">
        <f t="shared" si="0"/>
        <v>54</v>
      </c>
    </row>
    <row r="36" spans="1:5">
      <c r="A36" s="17" t="s">
        <v>43</v>
      </c>
      <c r="B36" s="18" t="s">
        <v>44</v>
      </c>
      <c r="C36" s="3">
        <v>89.95</v>
      </c>
      <c r="D36" s="24">
        <v>109.95</v>
      </c>
      <c r="E36" s="1">
        <f t="shared" si="0"/>
        <v>58</v>
      </c>
    </row>
    <row r="37" spans="1:5">
      <c r="A37" s="28"/>
      <c r="B37" s="29" t="s">
        <v>17</v>
      </c>
      <c r="C37" s="30"/>
      <c r="D37" s="31"/>
    </row>
    <row r="38" spans="1:5">
      <c r="A38" s="32"/>
      <c r="B38" s="33" t="s">
        <v>18</v>
      </c>
      <c r="C38" s="34"/>
      <c r="D38" s="35"/>
    </row>
    <row r="39" spans="1:5">
      <c r="A39" s="19">
        <v>167504</v>
      </c>
      <c r="B39" s="18" t="s">
        <v>45</v>
      </c>
      <c r="C39" s="3">
        <v>539.70000000000005</v>
      </c>
      <c r="D39" s="24">
        <v>659.7</v>
      </c>
      <c r="E39" s="1">
        <f t="shared" si="0"/>
        <v>63</v>
      </c>
    </row>
    <row r="40" spans="1:5">
      <c r="A40" s="19" t="s">
        <v>46</v>
      </c>
      <c r="B40" s="18" t="s">
        <v>47</v>
      </c>
      <c r="C40" s="3">
        <v>89.95</v>
      </c>
      <c r="D40" s="24">
        <v>109.95</v>
      </c>
      <c r="E40" s="1">
        <f t="shared" si="0"/>
        <v>67</v>
      </c>
    </row>
    <row r="41" spans="1:5">
      <c r="A41" s="12"/>
      <c r="B41" s="13" t="s">
        <v>22</v>
      </c>
      <c r="C41" s="14"/>
      <c r="D41" s="26"/>
    </row>
    <row r="42" spans="1:5">
      <c r="A42" s="19">
        <v>167505</v>
      </c>
      <c r="B42" s="18" t="s">
        <v>48</v>
      </c>
      <c r="C42" s="3">
        <v>539.70000000000005</v>
      </c>
      <c r="D42" s="24">
        <v>659.7</v>
      </c>
      <c r="E42" s="1">
        <f t="shared" si="0"/>
        <v>63</v>
      </c>
    </row>
    <row r="43" spans="1:5">
      <c r="A43" s="19" t="s">
        <v>49</v>
      </c>
      <c r="B43" s="18" t="s">
        <v>50</v>
      </c>
      <c r="C43" s="3">
        <v>89.95</v>
      </c>
      <c r="D43" s="24">
        <v>109.95</v>
      </c>
      <c r="E43" s="1">
        <f t="shared" si="0"/>
        <v>67</v>
      </c>
    </row>
    <row r="44" spans="1:5">
      <c r="A44" s="12"/>
      <c r="B44" s="13" t="s">
        <v>26</v>
      </c>
      <c r="C44" s="14"/>
      <c r="D44" s="26"/>
    </row>
    <row r="45" spans="1:5">
      <c r="A45" s="17">
        <v>167506</v>
      </c>
      <c r="B45" s="18" t="s">
        <v>51</v>
      </c>
      <c r="C45" s="3">
        <v>539.70000000000005</v>
      </c>
      <c r="D45" s="24">
        <v>659.7</v>
      </c>
      <c r="E45" s="1">
        <f t="shared" si="0"/>
        <v>51</v>
      </c>
    </row>
    <row r="46" spans="1:5">
      <c r="A46" s="17" t="s">
        <v>52</v>
      </c>
      <c r="B46" s="18" t="s">
        <v>53</v>
      </c>
      <c r="C46" s="3">
        <v>89.95</v>
      </c>
      <c r="D46" s="24">
        <v>109.95</v>
      </c>
      <c r="E46" s="1">
        <f t="shared" si="0"/>
        <v>55</v>
      </c>
    </row>
    <row r="47" spans="1:5">
      <c r="A47" s="5"/>
      <c r="B47" s="4" t="s">
        <v>30</v>
      </c>
      <c r="C47" s="11"/>
      <c r="D47" s="25"/>
    </row>
    <row r="48" spans="1:5">
      <c r="A48" s="17">
        <v>167507</v>
      </c>
      <c r="B48" s="18" t="s">
        <v>54</v>
      </c>
      <c r="C48" s="3">
        <v>269.85000000000002</v>
      </c>
      <c r="D48" s="24">
        <v>329.85</v>
      </c>
      <c r="E48" s="1">
        <f t="shared" si="0"/>
        <v>64</v>
      </c>
    </row>
    <row r="49" spans="1:5">
      <c r="A49" s="17" t="s">
        <v>55</v>
      </c>
      <c r="B49" s="18" t="s">
        <v>56</v>
      </c>
      <c r="C49" s="3">
        <v>89.95</v>
      </c>
      <c r="D49" s="24">
        <v>109.95</v>
      </c>
      <c r="E49" s="1">
        <f t="shared" si="0"/>
        <v>68</v>
      </c>
    </row>
    <row r="50" spans="1:5">
      <c r="A50" s="5"/>
      <c r="B50" s="4" t="s">
        <v>34</v>
      </c>
      <c r="C50" s="11"/>
      <c r="D50" s="25"/>
    </row>
    <row r="51" spans="1:5" ht="16.5" thickBot="1">
      <c r="A51" s="20">
        <v>167599</v>
      </c>
      <c r="B51" s="21" t="s">
        <v>57</v>
      </c>
      <c r="C51" s="22">
        <v>89.95</v>
      </c>
      <c r="D51" s="27">
        <v>109.95</v>
      </c>
      <c r="E51" s="1">
        <f t="shared" si="0"/>
        <v>55</v>
      </c>
    </row>
  </sheetData>
  <phoneticPr fontId="9" type="noConversion"/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 Garcia</dc:creator>
  <cp:keywords/>
  <dc:description/>
  <cp:lastModifiedBy>Priyanka Rane</cp:lastModifiedBy>
  <cp:revision/>
  <dcterms:created xsi:type="dcterms:W3CDTF">2023-05-03T17:45:57Z</dcterms:created>
  <dcterms:modified xsi:type="dcterms:W3CDTF">2024-09-19T20:43:59Z</dcterms:modified>
  <cp:category/>
  <cp:contentStatus/>
</cp:coreProperties>
</file>